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o izdelki" sheetId="1" r:id="rId1"/>
  </sheets>
  <definedNames/>
  <calcPr fullCalcOnLoad="1"/>
</workbook>
</file>

<file path=xl/sharedStrings.xml><?xml version="1.0" encoding="utf-8"?>
<sst xmlns="http://schemas.openxmlformats.org/spreadsheetml/2006/main" count="250" uniqueCount="129">
  <si>
    <t>PONUDNIK</t>
  </si>
  <si>
    <t>__________________________</t>
  </si>
  <si>
    <t>PREDRAČUN</t>
  </si>
  <si>
    <r>
      <t xml:space="preserve">PREDMET JAVNEGA NAROČILA: </t>
    </r>
    <r>
      <rPr>
        <u val="single"/>
        <sz val="10"/>
        <rFont val="Arial CE"/>
        <family val="2"/>
      </rPr>
      <t>PREHRAMBENO BLAGO</t>
    </r>
  </si>
  <si>
    <r>
      <t xml:space="preserve">Za javni zavod: </t>
    </r>
    <r>
      <rPr>
        <b/>
        <sz val="10"/>
        <rFont val="Arial"/>
        <family val="2"/>
      </rPr>
      <t>OSNOVNA ŠOLA MARIJE VERE KAMNIK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</si>
  <si>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</si>
  <si>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</si>
  <si>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</si>
  <si>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</si>
  <si>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</si>
  <si>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</si>
  <si>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</si>
  <si>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</si>
  <si>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KVALITETA</t>
  </si>
  <si>
    <t>PONUJENA NETO TEŽA</t>
  </si>
  <si>
    <t>Sadni sok, jabolko - sok s 100% sadnim deležem brez konzervansov in dodanega sladkorja, narejen iz biološko pridelanih jabolk</t>
  </si>
  <si>
    <t xml:space="preserve">200 ml </t>
  </si>
  <si>
    <t>kos</t>
  </si>
  <si>
    <t>Zgoščen jabolčni sok iz biološko pridelanih jabolk</t>
  </si>
  <si>
    <t>1 l</t>
  </si>
  <si>
    <t>Sadno-zelenjavni sok</t>
  </si>
  <si>
    <t>Sadni sok, grozdje - sok s 100% sadnim deležem brez konzervansov in dodanega sladkorja, narejen iz biološko pridelanega grozdja</t>
  </si>
  <si>
    <t>Zgoščen grozno-jabolčni sok iz biološko pridelanih jabolk in grozdja</t>
  </si>
  <si>
    <t>Zgoščen limonin sok iz biološko pridelanih limon</t>
  </si>
  <si>
    <t>Sadni desert različnih okusov</t>
  </si>
  <si>
    <t>250 ml</t>
  </si>
  <si>
    <t>Bio pirini kosmiči</t>
  </si>
  <si>
    <t>250 g</t>
  </si>
  <si>
    <t>Bio ovseni kosmiči</t>
  </si>
  <si>
    <t xml:space="preserve">Bio ajdovi kosmiči   </t>
  </si>
  <si>
    <t>Bio riževi kosmiči</t>
  </si>
  <si>
    <t>Bio amarant sadni musli</t>
  </si>
  <si>
    <t>500 g</t>
  </si>
  <si>
    <t>Bio polnovredni corn flakes</t>
  </si>
  <si>
    <t>5 kg</t>
  </si>
  <si>
    <t>Bio sadno žitno rezina s sezamom brez glutena</t>
  </si>
  <si>
    <t>40 g</t>
  </si>
  <si>
    <t>Bio žitno sadna rezina z oreščki</t>
  </si>
  <si>
    <t>Bio musli rezina amarant s čokoladnim prelivom</t>
  </si>
  <si>
    <t>25 g</t>
  </si>
  <si>
    <t>Bio pšenični grisini palčke s sezamom</t>
  </si>
  <si>
    <t>125 g</t>
  </si>
  <si>
    <t>Jabolčni krhlji olupljeni</t>
  </si>
  <si>
    <t>6 kg</t>
  </si>
  <si>
    <t>Jabolčni krhlji neolupljeni</t>
  </si>
  <si>
    <t>Suhe hruške</t>
  </si>
  <si>
    <t>Mešano suho sadje</t>
  </si>
  <si>
    <t>1 kg</t>
  </si>
  <si>
    <t>Bio pašteta bazilika</t>
  </si>
  <si>
    <t>50 g</t>
  </si>
  <si>
    <t>Bio namazi iz paprike, bučk  in melancanov</t>
  </si>
  <si>
    <t>180 g</t>
  </si>
  <si>
    <t>Bio marelična marmelada</t>
  </si>
  <si>
    <t>3 kg</t>
  </si>
  <si>
    <t>Bio marmelada iz malin</t>
  </si>
  <si>
    <t>Bio cvetlični med</t>
  </si>
  <si>
    <t>Bio gozdni med</t>
  </si>
  <si>
    <t>Bio zeliščni čaj meta</t>
  </si>
  <si>
    <t>30 g</t>
  </si>
  <si>
    <t>Bio sadni čaj - hibiskus</t>
  </si>
  <si>
    <t>Bio sadni čaj šipek, hibiskus</t>
  </si>
  <si>
    <t>60 g</t>
  </si>
  <si>
    <t>bio pitno mleko 3,5% m.m</t>
  </si>
  <si>
    <t>150ml</t>
  </si>
  <si>
    <t xml:space="preserve">bio pitno mleko vanilija 3,5% m.m </t>
  </si>
  <si>
    <t>150 ml</t>
  </si>
  <si>
    <t xml:space="preserve">bio kefir 3,5% m.m </t>
  </si>
  <si>
    <t>bio kefir 3,5% m.m banana</t>
  </si>
  <si>
    <t>bio kefir 3,5% m.m breskev</t>
  </si>
  <si>
    <t>bio kefir 3,5 % m.m jagoda -vanilija</t>
  </si>
  <si>
    <t>bio kislo mleko 3,5%m.m</t>
  </si>
  <si>
    <t>150 mi</t>
  </si>
  <si>
    <t xml:space="preserve">bio jogurt 3,5% m.m </t>
  </si>
  <si>
    <t>bio jogurt 3,5% m.m banana</t>
  </si>
  <si>
    <t>bio maslo</t>
  </si>
  <si>
    <t>200g</t>
  </si>
  <si>
    <t>bio kisla smetana</t>
  </si>
  <si>
    <t>bio kefir 1,5% s tabinaburjevimi kosmiči</t>
  </si>
  <si>
    <t>RABAT:</t>
  </si>
  <si>
    <t>OSNOVA ZA OBRAČUN:</t>
  </si>
  <si>
    <t>ZNESEK DDV (___%):</t>
  </si>
  <si>
    <t xml:space="preserve">SKUPAJ VREDNOST z DDV (EUR): </t>
  </si>
  <si>
    <r>
      <t xml:space="preserve">Skupina  </t>
    </r>
    <r>
      <rPr>
        <b/>
        <sz val="10"/>
        <rFont val="Arial"/>
        <family val="2"/>
      </rPr>
      <t>BIO IZDELKI</t>
    </r>
  </si>
  <si>
    <t>CENA ZA PONUJENO NETO TEŽO brez DDV</t>
  </si>
  <si>
    <t>bio sojino mleko</t>
  </si>
  <si>
    <t>1l</t>
  </si>
  <si>
    <t>bio riževo mleko</t>
  </si>
  <si>
    <t>bio koruzni kosmiči</t>
  </si>
  <si>
    <t>500g</t>
  </si>
  <si>
    <t>tofu</t>
  </si>
  <si>
    <t>100g</t>
  </si>
  <si>
    <t>bio riž</t>
  </si>
  <si>
    <t>bio koruzni zdrob</t>
  </si>
  <si>
    <t>bio ovseni napitek</t>
  </si>
  <si>
    <t>bio rižev napitek</t>
  </si>
  <si>
    <t>Bio ovseni kosmiči z vanilijo</t>
  </si>
  <si>
    <t>bio 100 % koruzni kosmiči</t>
  </si>
  <si>
    <t>bio 100 % ovseni kosmiči</t>
  </si>
  <si>
    <t>bio Kus kus iz riža in koruze</t>
  </si>
  <si>
    <t>bio Hrustljavi polnozrnati ajdini krekerji</t>
  </si>
  <si>
    <t>bio grisini iz riževe in koruzne moke</t>
  </si>
  <si>
    <t>bio Koruzni vaflji brez soli</t>
  </si>
  <si>
    <t>bio Riževi vaflji brez soli</t>
  </si>
  <si>
    <t>bio Hrustljavi krekerji iz riža in koruze</t>
  </si>
  <si>
    <t>125g</t>
  </si>
  <si>
    <t>150g</t>
  </si>
  <si>
    <t>77g</t>
  </si>
  <si>
    <t>500ml</t>
  </si>
  <si>
    <t>Bio kamutov kruh</t>
  </si>
  <si>
    <t>Bio pirin kruh brez mleka in jajc</t>
  </si>
  <si>
    <t>bio pirini piškoti</t>
  </si>
  <si>
    <t>seitan</t>
  </si>
  <si>
    <t>veganske hrenovke</t>
  </si>
  <si>
    <t>Kaša: prosena, ajdova, ješprenj, kvinoja</t>
  </si>
  <si>
    <t>bio čemažev namaz brez aditivov in konzervansov</t>
  </si>
  <si>
    <t>1kg</t>
  </si>
  <si>
    <t>bio Sok zelenih kokosovih orehov (podobno Dr. Martins)</t>
  </si>
  <si>
    <t>Bio kamutovi piškoti</t>
  </si>
  <si>
    <t>Keksi riževi s kokosom, brez sladkorja (podobno Werz)</t>
  </si>
  <si>
    <t>Keksi 4-žitni polnozrnati zajčki brez glutena (podobno Werz) 100g</t>
  </si>
  <si>
    <t>Keksi riževi škrati (podobno Werz) 125g</t>
  </si>
  <si>
    <t>Keksi 4-žitni (podobno Werz)150 g</t>
  </si>
  <si>
    <t>Dietni sladoled vanilija (podobno Biovegan) 77 g</t>
  </si>
  <si>
    <t>Bio margarina (podobno Alsan)</t>
  </si>
  <si>
    <t>250ml</t>
  </si>
  <si>
    <t>SKUPAJ BREZ DDV</t>
  </si>
  <si>
    <t xml:space="preserve"> 1 l</t>
  </si>
  <si>
    <t>DATUM:</t>
  </si>
  <si>
    <t>ŽIG IN PODPIS: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</si>
</sst>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\ [$€-1]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Times New Roman"/>
      <family val="1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 readingOrder="1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 readingOrder="1"/>
    </xf>
    <xf numFmtId="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center" wrapText="1" readingOrder="1"/>
    </xf>
    <xf numFmtId="0" fontId="6" fillId="33" borderId="11" xfId="0" applyNumberFormat="1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left" vertical="center" wrapText="1" readingOrder="1"/>
    </xf>
    <xf numFmtId="3" fontId="7" fillId="34" borderId="11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165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wrapText="1"/>
    </xf>
    <xf numFmtId="165" fontId="0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B104" sqref="B104"/>
    </sheetView>
  </sheetViews>
  <sheetFormatPr defaultColWidth="9.140625" defaultRowHeight="12.75"/>
  <cols>
    <col min="1" max="1" width="4.57421875" style="1" customWidth="1"/>
    <col min="2" max="2" width="39.57421875" style="2" customWidth="1"/>
    <col min="3" max="3" width="11.421875" style="2" customWidth="1"/>
    <col min="4" max="4" width="8.421875" style="1" customWidth="1"/>
    <col min="5" max="5" width="10.140625" style="3" customWidth="1"/>
    <col min="6" max="6" width="12.57421875" style="4" customWidth="1"/>
    <col min="7" max="7" width="14.8515625" style="5" customWidth="1"/>
    <col min="8" max="8" width="17.28125" style="2" customWidth="1"/>
    <col min="9" max="10" width="13.140625" style="2" customWidth="1"/>
  </cols>
  <sheetData>
    <row r="1" spans="2:7" ht="15.75">
      <c r="B1" s="6" t="s">
        <v>0</v>
      </c>
      <c r="C1" s="6"/>
      <c r="D1" s="7"/>
      <c r="E1" s="8"/>
      <c r="F1" s="9"/>
      <c r="G1" s="10"/>
    </row>
    <row r="2" spans="2:7" ht="15">
      <c r="B2" s="11"/>
      <c r="C2" s="11"/>
      <c r="D2" s="7"/>
      <c r="E2" s="8"/>
      <c r="F2" s="9"/>
      <c r="G2" s="10"/>
    </row>
    <row r="3" spans="2:7" ht="15">
      <c r="B3" s="11" t="s">
        <v>1</v>
      </c>
      <c r="C3" s="11"/>
      <c r="D3" s="7"/>
      <c r="E3" s="8"/>
      <c r="F3" s="9"/>
      <c r="G3" s="10"/>
    </row>
    <row r="4" spans="2:7" ht="15">
      <c r="B4" s="11"/>
      <c r="C4" s="11"/>
      <c r="D4" s="7"/>
      <c r="E4" s="8"/>
      <c r="F4" s="9"/>
      <c r="G4" s="10"/>
    </row>
    <row r="5" spans="2:7" ht="15">
      <c r="B5" s="11" t="s">
        <v>1</v>
      </c>
      <c r="C5" s="11"/>
      <c r="D5" s="7"/>
      <c r="E5" s="8"/>
      <c r="F5" s="9"/>
      <c r="G5" s="10"/>
    </row>
    <row r="6" spans="2:7" ht="15">
      <c r="B6" s="11"/>
      <c r="C6" s="11"/>
      <c r="D6" s="7"/>
      <c r="E6" s="8"/>
      <c r="F6" s="9"/>
      <c r="G6" s="10"/>
    </row>
    <row r="7" spans="2:7" ht="15">
      <c r="B7" s="11"/>
      <c r="C7" s="11"/>
      <c r="D7" s="7"/>
      <c r="E7" s="8"/>
      <c r="F7" s="9"/>
      <c r="G7" s="10"/>
    </row>
    <row r="8" spans="2:7" ht="15">
      <c r="B8" s="11"/>
      <c r="C8" s="11"/>
      <c r="D8" s="7"/>
      <c r="E8" s="8"/>
      <c r="F8" s="9"/>
      <c r="G8" s="10"/>
    </row>
    <row r="9" spans="2:7" ht="15">
      <c r="B9" s="11"/>
      <c r="C9" s="11"/>
      <c r="D9" s="7"/>
      <c r="E9" s="8"/>
      <c r="F9" s="9"/>
      <c r="G9" s="10"/>
    </row>
    <row r="10" spans="2:7" ht="15">
      <c r="B10" s="11"/>
      <c r="C10" s="11"/>
      <c r="D10" s="7"/>
      <c r="E10" s="8"/>
      <c r="F10" s="9"/>
      <c r="G10" s="10"/>
    </row>
    <row r="11" spans="2:7" ht="15" customHeight="1">
      <c r="B11" s="11"/>
      <c r="C11" s="11"/>
      <c r="D11" s="55" t="s">
        <v>2</v>
      </c>
      <c r="E11" s="55"/>
      <c r="F11" s="55"/>
      <c r="G11" s="10"/>
    </row>
    <row r="12" spans="2:7" ht="12.75">
      <c r="B12" s="12"/>
      <c r="C12" s="12"/>
      <c r="G12" s="10"/>
    </row>
    <row r="13" spans="2:7" ht="12.75">
      <c r="B13" s="12" t="s">
        <v>3</v>
      </c>
      <c r="C13" s="12"/>
      <c r="G13" s="10"/>
    </row>
    <row r="14" spans="2:7" ht="12.75">
      <c r="B14" s="12"/>
      <c r="C14" s="12"/>
      <c r="G14" s="10"/>
    </row>
    <row r="15" spans="2:7" ht="12.75">
      <c r="B15" s="12" t="s">
        <v>4</v>
      </c>
      <c r="C15" s="12"/>
      <c r="G15" s="10"/>
    </row>
    <row r="16" spans="2:7" ht="12.75">
      <c r="B16" s="12" t="s">
        <v>82</v>
      </c>
      <c r="C16" s="12"/>
      <c r="G16" s="10"/>
    </row>
    <row r="17" spans="2:7" ht="12.75">
      <c r="B17" s="12"/>
      <c r="C17" s="12"/>
      <c r="G17" s="10"/>
    </row>
    <row r="18" spans="1:11" ht="36">
      <c r="A18" s="38" t="s">
        <v>5</v>
      </c>
      <c r="B18" s="39" t="s">
        <v>6</v>
      </c>
      <c r="C18" s="38" t="s">
        <v>7</v>
      </c>
      <c r="D18" s="38" t="s">
        <v>8</v>
      </c>
      <c r="E18" s="40" t="s">
        <v>9</v>
      </c>
      <c r="F18" s="41" t="s">
        <v>10</v>
      </c>
      <c r="G18" s="41" t="s">
        <v>11</v>
      </c>
      <c r="H18" s="38" t="s">
        <v>12</v>
      </c>
      <c r="I18" s="38" t="s">
        <v>13</v>
      </c>
      <c r="J18" s="38" t="s">
        <v>14</v>
      </c>
      <c r="K18" s="42" t="s">
        <v>83</v>
      </c>
    </row>
    <row r="19" spans="1:11" ht="45" customHeight="1">
      <c r="A19" s="23">
        <v>1</v>
      </c>
      <c r="B19" s="24" t="s">
        <v>15</v>
      </c>
      <c r="C19" s="25" t="s">
        <v>16</v>
      </c>
      <c r="D19" s="23" t="s">
        <v>17</v>
      </c>
      <c r="E19" s="26">
        <v>500</v>
      </c>
      <c r="F19" s="27"/>
      <c r="G19" s="27">
        <f aca="true" t="shared" si="0" ref="G19:G82">E19*F19</f>
        <v>0</v>
      </c>
      <c r="H19" s="28"/>
      <c r="I19" s="28"/>
      <c r="J19" s="29"/>
      <c r="K19" s="30"/>
    </row>
    <row r="20" spans="1:11" ht="25.5">
      <c r="A20" s="23">
        <v>2</v>
      </c>
      <c r="B20" s="24" t="s">
        <v>18</v>
      </c>
      <c r="C20" s="25" t="s">
        <v>19</v>
      </c>
      <c r="D20" s="23" t="s">
        <v>17</v>
      </c>
      <c r="E20" s="26">
        <v>2</v>
      </c>
      <c r="F20" s="27"/>
      <c r="G20" s="27">
        <f t="shared" si="0"/>
        <v>0</v>
      </c>
      <c r="H20" s="28"/>
      <c r="I20" s="28"/>
      <c r="J20" s="29"/>
      <c r="K20" s="30"/>
    </row>
    <row r="21" spans="1:11" ht="12.75">
      <c r="A21" s="23">
        <v>3</v>
      </c>
      <c r="B21" s="24" t="s">
        <v>20</v>
      </c>
      <c r="C21" s="25" t="s">
        <v>16</v>
      </c>
      <c r="D21" s="23" t="s">
        <v>17</v>
      </c>
      <c r="E21" s="26">
        <v>100</v>
      </c>
      <c r="F21" s="27"/>
      <c r="G21" s="27">
        <f t="shared" si="0"/>
        <v>0</v>
      </c>
      <c r="H21" s="28"/>
      <c r="I21" s="28"/>
      <c r="J21" s="29"/>
      <c r="K21" s="30"/>
    </row>
    <row r="22" spans="1:11" ht="51">
      <c r="A22" s="23">
        <v>4</v>
      </c>
      <c r="B22" s="24" t="s">
        <v>21</v>
      </c>
      <c r="C22" s="25" t="s">
        <v>19</v>
      </c>
      <c r="D22" s="23" t="s">
        <v>17</v>
      </c>
      <c r="E22" s="26">
        <v>10</v>
      </c>
      <c r="F22" s="27"/>
      <c r="G22" s="27">
        <f t="shared" si="0"/>
        <v>0</v>
      </c>
      <c r="H22" s="28"/>
      <c r="I22" s="28"/>
      <c r="J22" s="29"/>
      <c r="K22" s="30"/>
    </row>
    <row r="23" spans="1:11" ht="25.5">
      <c r="A23" s="23">
        <v>5</v>
      </c>
      <c r="B23" s="24" t="s">
        <v>22</v>
      </c>
      <c r="C23" s="25" t="s">
        <v>19</v>
      </c>
      <c r="D23" s="23" t="s">
        <v>17</v>
      </c>
      <c r="E23" s="26">
        <v>10</v>
      </c>
      <c r="F23" s="27"/>
      <c r="G23" s="27">
        <f t="shared" si="0"/>
        <v>0</v>
      </c>
      <c r="H23" s="28"/>
      <c r="I23" s="28"/>
      <c r="J23" s="29"/>
      <c r="K23" s="30"/>
    </row>
    <row r="24" spans="1:11" ht="25.5">
      <c r="A24" s="23">
        <v>6</v>
      </c>
      <c r="B24" s="24" t="s">
        <v>23</v>
      </c>
      <c r="C24" s="25" t="s">
        <v>126</v>
      </c>
      <c r="D24" s="23" t="s">
        <v>17</v>
      </c>
      <c r="E24" s="26">
        <v>2</v>
      </c>
      <c r="F24" s="27"/>
      <c r="G24" s="27">
        <f t="shared" si="0"/>
        <v>0</v>
      </c>
      <c r="H24" s="28"/>
      <c r="I24" s="28"/>
      <c r="J24" s="29"/>
      <c r="K24" s="30"/>
    </row>
    <row r="25" spans="1:11" ht="12.75">
      <c r="A25" s="23">
        <v>7</v>
      </c>
      <c r="B25" s="24" t="s">
        <v>24</v>
      </c>
      <c r="C25" s="25" t="s">
        <v>25</v>
      </c>
      <c r="D25" s="23" t="s">
        <v>17</v>
      </c>
      <c r="E25" s="26">
        <v>200</v>
      </c>
      <c r="F25" s="27"/>
      <c r="G25" s="27">
        <f t="shared" si="0"/>
        <v>0</v>
      </c>
      <c r="H25" s="28"/>
      <c r="I25" s="28"/>
      <c r="J25" s="29"/>
      <c r="K25" s="30"/>
    </row>
    <row r="26" spans="1:11" ht="12.75">
      <c r="A26" s="23">
        <v>8</v>
      </c>
      <c r="B26" s="24" t="s">
        <v>26</v>
      </c>
      <c r="C26" s="25" t="s">
        <v>27</v>
      </c>
      <c r="D26" s="23" t="s">
        <v>17</v>
      </c>
      <c r="E26" s="26">
        <v>20</v>
      </c>
      <c r="F26" s="27"/>
      <c r="G26" s="27">
        <f t="shared" si="0"/>
        <v>0</v>
      </c>
      <c r="H26" s="31"/>
      <c r="I26" s="31"/>
      <c r="J26" s="29"/>
      <c r="K26" s="30"/>
    </row>
    <row r="27" spans="1:11" ht="12.75">
      <c r="A27" s="23">
        <v>9</v>
      </c>
      <c r="B27" s="24" t="s">
        <v>28</v>
      </c>
      <c r="C27" s="25" t="s">
        <v>27</v>
      </c>
      <c r="D27" s="23" t="s">
        <v>17</v>
      </c>
      <c r="E27" s="26">
        <v>20</v>
      </c>
      <c r="F27" s="27"/>
      <c r="G27" s="27">
        <f t="shared" si="0"/>
        <v>0</v>
      </c>
      <c r="H27" s="31"/>
      <c r="I27" s="31"/>
      <c r="J27" s="29"/>
      <c r="K27" s="30"/>
    </row>
    <row r="28" spans="1:11" ht="12.75">
      <c r="A28" s="23">
        <v>10</v>
      </c>
      <c r="B28" s="24" t="s">
        <v>29</v>
      </c>
      <c r="C28" s="25" t="s">
        <v>27</v>
      </c>
      <c r="D28" s="23" t="s">
        <v>17</v>
      </c>
      <c r="E28" s="26">
        <v>20</v>
      </c>
      <c r="F28" s="27"/>
      <c r="G28" s="27">
        <f t="shared" si="0"/>
        <v>0</v>
      </c>
      <c r="H28" s="31"/>
      <c r="I28" s="31"/>
      <c r="J28" s="29"/>
      <c r="K28" s="30"/>
    </row>
    <row r="29" spans="1:11" ht="12.75">
      <c r="A29" s="23">
        <v>11</v>
      </c>
      <c r="B29" s="24" t="s">
        <v>30</v>
      </c>
      <c r="C29" s="25" t="s">
        <v>27</v>
      </c>
      <c r="D29" s="23" t="s">
        <v>17</v>
      </c>
      <c r="E29" s="26">
        <v>20</v>
      </c>
      <c r="F29" s="27"/>
      <c r="G29" s="27">
        <f t="shared" si="0"/>
        <v>0</v>
      </c>
      <c r="H29" s="31"/>
      <c r="I29" s="31"/>
      <c r="J29" s="29"/>
      <c r="K29" s="30"/>
    </row>
    <row r="30" spans="1:11" ht="12.75">
      <c r="A30" s="23">
        <v>12</v>
      </c>
      <c r="B30" s="32" t="s">
        <v>31</v>
      </c>
      <c r="C30" s="33" t="s">
        <v>32</v>
      </c>
      <c r="D30" s="23" t="s">
        <v>17</v>
      </c>
      <c r="E30" s="26">
        <v>5</v>
      </c>
      <c r="F30" s="34"/>
      <c r="G30" s="27">
        <f t="shared" si="0"/>
        <v>0</v>
      </c>
      <c r="H30" s="31"/>
      <c r="I30" s="31"/>
      <c r="J30" s="29"/>
      <c r="K30" s="30"/>
    </row>
    <row r="31" spans="1:11" ht="12.75">
      <c r="A31" s="23">
        <v>13</v>
      </c>
      <c r="B31" s="24" t="s">
        <v>33</v>
      </c>
      <c r="C31" s="31" t="s">
        <v>34</v>
      </c>
      <c r="D31" s="23" t="s">
        <v>17</v>
      </c>
      <c r="E31" s="26">
        <v>10</v>
      </c>
      <c r="F31" s="27"/>
      <c r="G31" s="27">
        <f t="shared" si="0"/>
        <v>0</v>
      </c>
      <c r="H31" s="31"/>
      <c r="I31" s="31"/>
      <c r="J31" s="29"/>
      <c r="K31" s="30"/>
    </row>
    <row r="32" spans="1:11" ht="25.5">
      <c r="A32" s="23">
        <v>14</v>
      </c>
      <c r="B32" s="24" t="s">
        <v>35</v>
      </c>
      <c r="C32" s="25" t="s">
        <v>36</v>
      </c>
      <c r="D32" s="23" t="s">
        <v>17</v>
      </c>
      <c r="E32" s="26">
        <v>50</v>
      </c>
      <c r="F32" s="27"/>
      <c r="G32" s="27">
        <f t="shared" si="0"/>
        <v>0</v>
      </c>
      <c r="H32" s="31"/>
      <c r="I32" s="31"/>
      <c r="J32" s="29"/>
      <c r="K32" s="30"/>
    </row>
    <row r="33" spans="1:11" ht="12.75">
      <c r="A33" s="23">
        <v>15</v>
      </c>
      <c r="B33" s="24" t="s">
        <v>37</v>
      </c>
      <c r="C33" s="25" t="s">
        <v>36</v>
      </c>
      <c r="D33" s="23" t="s">
        <v>17</v>
      </c>
      <c r="E33" s="26">
        <v>560</v>
      </c>
      <c r="F33" s="27"/>
      <c r="G33" s="27">
        <f t="shared" si="0"/>
        <v>0</v>
      </c>
      <c r="H33" s="31"/>
      <c r="I33" s="31"/>
      <c r="J33" s="29"/>
      <c r="K33" s="30"/>
    </row>
    <row r="34" spans="1:11" ht="25.5">
      <c r="A34" s="23">
        <v>16</v>
      </c>
      <c r="B34" s="32" t="s">
        <v>38</v>
      </c>
      <c r="C34" s="33" t="s">
        <v>39</v>
      </c>
      <c r="D34" s="23" t="s">
        <v>17</v>
      </c>
      <c r="E34" s="26">
        <v>200</v>
      </c>
      <c r="F34" s="34"/>
      <c r="G34" s="27">
        <f t="shared" si="0"/>
        <v>0</v>
      </c>
      <c r="H34" s="31"/>
      <c r="I34" s="31"/>
      <c r="J34" s="29"/>
      <c r="K34" s="30"/>
    </row>
    <row r="35" spans="1:11" ht="12.75">
      <c r="A35" s="23">
        <v>17</v>
      </c>
      <c r="B35" s="24" t="s">
        <v>37</v>
      </c>
      <c r="C35" s="35" t="s">
        <v>36</v>
      </c>
      <c r="D35" s="23" t="s">
        <v>17</v>
      </c>
      <c r="E35" s="26">
        <v>100</v>
      </c>
      <c r="F35" s="36"/>
      <c r="G35" s="27">
        <f t="shared" si="0"/>
        <v>0</v>
      </c>
      <c r="H35" s="31"/>
      <c r="I35" s="31"/>
      <c r="J35" s="29"/>
      <c r="K35" s="30"/>
    </row>
    <row r="36" spans="1:11" ht="12.75">
      <c r="A36" s="23">
        <v>18</v>
      </c>
      <c r="B36" s="24" t="s">
        <v>40</v>
      </c>
      <c r="C36" s="35" t="s">
        <v>41</v>
      </c>
      <c r="D36" s="23" t="s">
        <v>17</v>
      </c>
      <c r="E36" s="26">
        <v>100</v>
      </c>
      <c r="F36" s="36"/>
      <c r="G36" s="27">
        <f t="shared" si="0"/>
        <v>0</v>
      </c>
      <c r="H36" s="31"/>
      <c r="I36" s="31"/>
      <c r="J36" s="29"/>
      <c r="K36" s="30"/>
    </row>
    <row r="37" spans="1:11" ht="12.75">
      <c r="A37" s="23">
        <v>19</v>
      </c>
      <c r="B37" s="24" t="s">
        <v>42</v>
      </c>
      <c r="C37" s="25" t="s">
        <v>43</v>
      </c>
      <c r="D37" s="23" t="s">
        <v>17</v>
      </c>
      <c r="E37" s="26">
        <v>1</v>
      </c>
      <c r="F37" s="27"/>
      <c r="G37" s="27">
        <f t="shared" si="0"/>
        <v>0</v>
      </c>
      <c r="H37" s="31"/>
      <c r="I37" s="31"/>
      <c r="J37" s="29"/>
      <c r="K37" s="30"/>
    </row>
    <row r="38" spans="1:11" ht="12.75">
      <c r="A38" s="23">
        <v>20</v>
      </c>
      <c r="B38" s="24" t="s">
        <v>44</v>
      </c>
      <c r="C38" s="25" t="s">
        <v>43</v>
      </c>
      <c r="D38" s="23" t="s">
        <v>17</v>
      </c>
      <c r="E38" s="26">
        <v>1</v>
      </c>
      <c r="F38" s="27"/>
      <c r="G38" s="27">
        <f t="shared" si="0"/>
        <v>0</v>
      </c>
      <c r="H38" s="31"/>
      <c r="I38" s="31"/>
      <c r="J38" s="29"/>
      <c r="K38" s="30"/>
    </row>
    <row r="39" spans="1:11" ht="12.75">
      <c r="A39" s="23">
        <v>21</v>
      </c>
      <c r="B39" s="24" t="s">
        <v>45</v>
      </c>
      <c r="C39" s="25" t="s">
        <v>34</v>
      </c>
      <c r="D39" s="23" t="s">
        <v>17</v>
      </c>
      <c r="E39" s="26">
        <v>1</v>
      </c>
      <c r="F39" s="27"/>
      <c r="G39" s="27">
        <f t="shared" si="0"/>
        <v>0</v>
      </c>
      <c r="H39" s="31"/>
      <c r="I39" s="31"/>
      <c r="J39" s="29"/>
      <c r="K39" s="30"/>
    </row>
    <row r="40" spans="1:11" ht="12.75">
      <c r="A40" s="23">
        <v>22</v>
      </c>
      <c r="B40" s="24" t="s">
        <v>46</v>
      </c>
      <c r="C40" s="25" t="s">
        <v>47</v>
      </c>
      <c r="D40" s="23" t="s">
        <v>17</v>
      </c>
      <c r="E40" s="26">
        <v>10</v>
      </c>
      <c r="F40" s="27"/>
      <c r="G40" s="27">
        <f t="shared" si="0"/>
        <v>0</v>
      </c>
      <c r="H40" s="31"/>
      <c r="I40" s="31"/>
      <c r="J40" s="29"/>
      <c r="K40" s="30"/>
    </row>
    <row r="41" spans="1:11" ht="12.75">
      <c r="A41" s="23">
        <v>23</v>
      </c>
      <c r="B41" s="24" t="s">
        <v>48</v>
      </c>
      <c r="C41" s="31" t="s">
        <v>49</v>
      </c>
      <c r="D41" s="23" t="s">
        <v>17</v>
      </c>
      <c r="E41" s="26">
        <v>10</v>
      </c>
      <c r="F41" s="27"/>
      <c r="G41" s="27">
        <f t="shared" si="0"/>
        <v>0</v>
      </c>
      <c r="H41" s="31"/>
      <c r="I41" s="31"/>
      <c r="J41" s="29"/>
      <c r="K41" s="30"/>
    </row>
    <row r="42" spans="1:11" ht="12.75">
      <c r="A42" s="23">
        <v>24</v>
      </c>
      <c r="B42" s="24" t="s">
        <v>50</v>
      </c>
      <c r="C42" s="31" t="s">
        <v>51</v>
      </c>
      <c r="D42" s="23" t="s">
        <v>17</v>
      </c>
      <c r="E42" s="26">
        <v>20</v>
      </c>
      <c r="F42" s="27"/>
      <c r="G42" s="27">
        <f t="shared" si="0"/>
        <v>0</v>
      </c>
      <c r="H42" s="31"/>
      <c r="I42" s="31"/>
      <c r="J42" s="29"/>
      <c r="K42" s="30"/>
    </row>
    <row r="43" spans="1:11" ht="12.75">
      <c r="A43" s="23">
        <v>25</v>
      </c>
      <c r="B43" s="24" t="s">
        <v>52</v>
      </c>
      <c r="C43" s="31" t="s">
        <v>53</v>
      </c>
      <c r="D43" s="23" t="s">
        <v>17</v>
      </c>
      <c r="E43" s="26">
        <v>5</v>
      </c>
      <c r="F43" s="27"/>
      <c r="G43" s="27">
        <f t="shared" si="0"/>
        <v>0</v>
      </c>
      <c r="H43" s="31"/>
      <c r="I43" s="31"/>
      <c r="J43" s="29"/>
      <c r="K43" s="30"/>
    </row>
    <row r="44" spans="1:11" ht="12.75">
      <c r="A44" s="23">
        <v>26</v>
      </c>
      <c r="B44" s="24" t="s">
        <v>54</v>
      </c>
      <c r="C44" s="31" t="s">
        <v>53</v>
      </c>
      <c r="D44" s="23" t="s">
        <v>17</v>
      </c>
      <c r="E44" s="26">
        <v>5</v>
      </c>
      <c r="F44" s="27"/>
      <c r="G44" s="27">
        <f t="shared" si="0"/>
        <v>0</v>
      </c>
      <c r="H44" s="31"/>
      <c r="I44" s="31"/>
      <c r="J44" s="29"/>
      <c r="K44" s="30"/>
    </row>
    <row r="45" spans="1:11" ht="12.75">
      <c r="A45" s="23">
        <v>27</v>
      </c>
      <c r="B45" s="32" t="s">
        <v>55</v>
      </c>
      <c r="C45" s="37" t="s">
        <v>32</v>
      </c>
      <c r="D45" s="23" t="s">
        <v>17</v>
      </c>
      <c r="E45" s="26">
        <v>15</v>
      </c>
      <c r="F45" s="34"/>
      <c r="G45" s="27">
        <f t="shared" si="0"/>
        <v>0</v>
      </c>
      <c r="H45" s="31"/>
      <c r="I45" s="31"/>
      <c r="J45" s="29"/>
      <c r="K45" s="30"/>
    </row>
    <row r="46" spans="1:11" ht="12.75">
      <c r="A46" s="23">
        <v>28</v>
      </c>
      <c r="B46" s="32" t="s">
        <v>56</v>
      </c>
      <c r="C46" s="37" t="s">
        <v>32</v>
      </c>
      <c r="D46" s="23" t="s">
        <v>17</v>
      </c>
      <c r="E46" s="26">
        <v>15</v>
      </c>
      <c r="F46" s="34"/>
      <c r="G46" s="27">
        <f t="shared" si="0"/>
        <v>0</v>
      </c>
      <c r="H46" s="31"/>
      <c r="I46" s="31"/>
      <c r="J46" s="29"/>
      <c r="K46" s="30"/>
    </row>
    <row r="47" spans="1:11" ht="12.75">
      <c r="A47" s="23">
        <v>29</v>
      </c>
      <c r="B47" s="32" t="s">
        <v>57</v>
      </c>
      <c r="C47" s="37" t="s">
        <v>58</v>
      </c>
      <c r="D47" s="23" t="s">
        <v>17</v>
      </c>
      <c r="E47" s="26">
        <v>10</v>
      </c>
      <c r="F47" s="34"/>
      <c r="G47" s="27">
        <f t="shared" si="0"/>
        <v>0</v>
      </c>
      <c r="H47" s="31"/>
      <c r="I47" s="31"/>
      <c r="J47" s="29"/>
      <c r="K47" s="30"/>
    </row>
    <row r="48" spans="1:11" ht="12.75">
      <c r="A48" s="23">
        <v>30</v>
      </c>
      <c r="B48" s="32" t="s">
        <v>59</v>
      </c>
      <c r="C48" s="37" t="s">
        <v>49</v>
      </c>
      <c r="D48" s="23" t="s">
        <v>17</v>
      </c>
      <c r="E48" s="26">
        <v>10</v>
      </c>
      <c r="F48" s="34"/>
      <c r="G48" s="27">
        <f t="shared" si="0"/>
        <v>0</v>
      </c>
      <c r="H48" s="31"/>
      <c r="I48" s="31"/>
      <c r="J48" s="29"/>
      <c r="K48" s="30"/>
    </row>
    <row r="49" spans="1:11" ht="12.75">
      <c r="A49" s="23">
        <v>31</v>
      </c>
      <c r="B49" s="32" t="s">
        <v>60</v>
      </c>
      <c r="C49" s="37" t="s">
        <v>61</v>
      </c>
      <c r="D49" s="23" t="s">
        <v>17</v>
      </c>
      <c r="E49" s="26">
        <v>10</v>
      </c>
      <c r="F49" s="34"/>
      <c r="G49" s="27">
        <f t="shared" si="0"/>
        <v>0</v>
      </c>
      <c r="H49" s="31"/>
      <c r="I49" s="31"/>
      <c r="J49" s="29"/>
      <c r="K49" s="30"/>
    </row>
    <row r="50" spans="1:11" ht="12.75">
      <c r="A50" s="23">
        <v>32</v>
      </c>
      <c r="B50" s="32" t="s">
        <v>62</v>
      </c>
      <c r="C50" s="37" t="s">
        <v>63</v>
      </c>
      <c r="D50" s="23" t="s">
        <v>17</v>
      </c>
      <c r="E50" s="26">
        <v>560</v>
      </c>
      <c r="F50" s="34"/>
      <c r="G50" s="27">
        <f t="shared" si="0"/>
        <v>0</v>
      </c>
      <c r="H50" s="31"/>
      <c r="I50" s="31"/>
      <c r="J50" s="29"/>
      <c r="K50" s="30"/>
    </row>
    <row r="51" spans="1:11" ht="12.75">
      <c r="A51" s="23">
        <v>33</v>
      </c>
      <c r="B51" s="32" t="s">
        <v>64</v>
      </c>
      <c r="C51" s="37" t="s">
        <v>65</v>
      </c>
      <c r="D51" s="23" t="s">
        <v>17</v>
      </c>
      <c r="E51" s="26">
        <v>560</v>
      </c>
      <c r="F51" s="34"/>
      <c r="G51" s="27">
        <f t="shared" si="0"/>
        <v>0</v>
      </c>
      <c r="H51" s="31"/>
      <c r="I51" s="31"/>
      <c r="J51" s="29"/>
      <c r="K51" s="30"/>
    </row>
    <row r="52" spans="1:11" ht="12.75">
      <c r="A52" s="23">
        <v>34</v>
      </c>
      <c r="B52" s="32" t="s">
        <v>66</v>
      </c>
      <c r="C52" s="37" t="s">
        <v>65</v>
      </c>
      <c r="D52" s="23" t="s">
        <v>17</v>
      </c>
      <c r="E52" s="26">
        <v>1000</v>
      </c>
      <c r="F52" s="34"/>
      <c r="G52" s="27">
        <f t="shared" si="0"/>
        <v>0</v>
      </c>
      <c r="H52" s="31"/>
      <c r="I52" s="31"/>
      <c r="J52" s="29"/>
      <c r="K52" s="30"/>
    </row>
    <row r="53" spans="1:11" ht="12.75">
      <c r="A53" s="23">
        <v>35</v>
      </c>
      <c r="B53" s="32" t="s">
        <v>67</v>
      </c>
      <c r="C53" s="37" t="s">
        <v>65</v>
      </c>
      <c r="D53" s="23" t="s">
        <v>17</v>
      </c>
      <c r="E53" s="26">
        <v>1000</v>
      </c>
      <c r="F53" s="34"/>
      <c r="G53" s="27">
        <f t="shared" si="0"/>
        <v>0</v>
      </c>
      <c r="H53" s="31"/>
      <c r="I53" s="31"/>
      <c r="J53" s="29"/>
      <c r="K53" s="30"/>
    </row>
    <row r="54" spans="1:11" ht="12.75">
      <c r="A54" s="23">
        <v>36</v>
      </c>
      <c r="B54" s="32" t="s">
        <v>68</v>
      </c>
      <c r="C54" s="37" t="s">
        <v>65</v>
      </c>
      <c r="D54" s="23" t="s">
        <v>17</v>
      </c>
      <c r="E54" s="26">
        <v>560</v>
      </c>
      <c r="F54" s="34"/>
      <c r="G54" s="27">
        <f t="shared" si="0"/>
        <v>0</v>
      </c>
      <c r="H54" s="31"/>
      <c r="I54" s="31"/>
      <c r="J54" s="29"/>
      <c r="K54" s="30"/>
    </row>
    <row r="55" spans="1:11" ht="12.75">
      <c r="A55" s="23">
        <v>37</v>
      </c>
      <c r="B55" s="32" t="s">
        <v>69</v>
      </c>
      <c r="C55" s="37" t="s">
        <v>65</v>
      </c>
      <c r="D55" s="23" t="s">
        <v>17</v>
      </c>
      <c r="E55" s="26">
        <v>560</v>
      </c>
      <c r="F55" s="34"/>
      <c r="G55" s="27">
        <f t="shared" si="0"/>
        <v>0</v>
      </c>
      <c r="H55" s="31"/>
      <c r="I55" s="31"/>
      <c r="J55" s="29"/>
      <c r="K55" s="30"/>
    </row>
    <row r="56" spans="1:11" ht="12.75">
      <c r="A56" s="23">
        <v>38</v>
      </c>
      <c r="B56" s="32" t="s">
        <v>70</v>
      </c>
      <c r="C56" s="37" t="s">
        <v>71</v>
      </c>
      <c r="D56" s="23" t="s">
        <v>17</v>
      </c>
      <c r="E56" s="26">
        <v>1000</v>
      </c>
      <c r="F56" s="34"/>
      <c r="G56" s="27">
        <f t="shared" si="0"/>
        <v>0</v>
      </c>
      <c r="H56" s="31"/>
      <c r="I56" s="31"/>
      <c r="J56" s="29"/>
      <c r="K56" s="30"/>
    </row>
    <row r="57" spans="1:11" ht="12.75">
      <c r="A57" s="23">
        <v>39</v>
      </c>
      <c r="B57" s="32" t="s">
        <v>72</v>
      </c>
      <c r="C57" s="37" t="s">
        <v>65</v>
      </c>
      <c r="D57" s="23" t="s">
        <v>17</v>
      </c>
      <c r="E57" s="26">
        <v>560</v>
      </c>
      <c r="F57" s="34"/>
      <c r="G57" s="27">
        <f t="shared" si="0"/>
        <v>0</v>
      </c>
      <c r="H57" s="31"/>
      <c r="I57" s="31"/>
      <c r="J57" s="29"/>
      <c r="K57" s="30"/>
    </row>
    <row r="58" spans="1:11" ht="12.75">
      <c r="A58" s="23">
        <v>40</v>
      </c>
      <c r="B58" s="32" t="s">
        <v>73</v>
      </c>
      <c r="C58" s="37" t="s">
        <v>65</v>
      </c>
      <c r="D58" s="23" t="s">
        <v>17</v>
      </c>
      <c r="E58" s="26">
        <v>560</v>
      </c>
      <c r="F58" s="34"/>
      <c r="G58" s="27">
        <f t="shared" si="0"/>
        <v>0</v>
      </c>
      <c r="H58" s="31"/>
      <c r="I58" s="31"/>
      <c r="J58" s="29"/>
      <c r="K58" s="30"/>
    </row>
    <row r="59" spans="1:11" ht="12.75">
      <c r="A59" s="23">
        <v>41</v>
      </c>
      <c r="B59" s="32" t="s">
        <v>74</v>
      </c>
      <c r="C59" s="37" t="s">
        <v>75</v>
      </c>
      <c r="D59" s="23" t="s">
        <v>17</v>
      </c>
      <c r="E59" s="26">
        <v>50</v>
      </c>
      <c r="F59" s="34"/>
      <c r="G59" s="27">
        <f t="shared" si="0"/>
        <v>0</v>
      </c>
      <c r="H59" s="31"/>
      <c r="I59" s="31"/>
      <c r="J59" s="29"/>
      <c r="K59" s="30"/>
    </row>
    <row r="60" spans="1:11" ht="12.75">
      <c r="A60" s="23">
        <v>42</v>
      </c>
      <c r="B60" s="32" t="s">
        <v>76</v>
      </c>
      <c r="C60" s="37" t="s">
        <v>75</v>
      </c>
      <c r="D60" s="23" t="s">
        <v>17</v>
      </c>
      <c r="E60" s="26">
        <v>50</v>
      </c>
      <c r="F60" s="34"/>
      <c r="G60" s="27">
        <f t="shared" si="0"/>
        <v>0</v>
      </c>
      <c r="H60" s="31"/>
      <c r="I60" s="31"/>
      <c r="J60" s="29"/>
      <c r="K60" s="30"/>
    </row>
    <row r="61" spans="1:11" ht="12.75">
      <c r="A61" s="23">
        <v>43</v>
      </c>
      <c r="B61" s="32" t="s">
        <v>77</v>
      </c>
      <c r="C61" s="37" t="s">
        <v>16</v>
      </c>
      <c r="D61" s="23" t="s">
        <v>17</v>
      </c>
      <c r="E61" s="26">
        <v>250</v>
      </c>
      <c r="F61" s="34"/>
      <c r="G61" s="27">
        <f t="shared" si="0"/>
        <v>0</v>
      </c>
      <c r="H61" s="31"/>
      <c r="I61" s="31"/>
      <c r="J61" s="29"/>
      <c r="K61" s="30"/>
    </row>
    <row r="62" spans="1:11" ht="12.75">
      <c r="A62" s="23">
        <v>44</v>
      </c>
      <c r="B62" s="50" t="s">
        <v>84</v>
      </c>
      <c r="C62" s="51" t="s">
        <v>85</v>
      </c>
      <c r="D62" s="51" t="s">
        <v>17</v>
      </c>
      <c r="E62" s="51">
        <v>30</v>
      </c>
      <c r="F62" s="47"/>
      <c r="G62" s="27">
        <f t="shared" si="0"/>
        <v>0</v>
      </c>
      <c r="H62" s="31"/>
      <c r="I62" s="31"/>
      <c r="J62" s="29"/>
      <c r="K62" s="30"/>
    </row>
    <row r="63" spans="1:11" ht="12.75">
      <c r="A63" s="23">
        <v>45</v>
      </c>
      <c r="B63" s="50" t="s">
        <v>86</v>
      </c>
      <c r="C63" s="51" t="s">
        <v>85</v>
      </c>
      <c r="D63" s="51" t="s">
        <v>17</v>
      </c>
      <c r="E63" s="51">
        <v>30</v>
      </c>
      <c r="F63" s="47"/>
      <c r="G63" s="27">
        <f t="shared" si="0"/>
        <v>0</v>
      </c>
      <c r="H63" s="31"/>
      <c r="I63" s="31"/>
      <c r="J63" s="29"/>
      <c r="K63" s="30"/>
    </row>
    <row r="64" spans="1:11" ht="12.75">
      <c r="A64" s="23">
        <v>46</v>
      </c>
      <c r="B64" s="50" t="s">
        <v>87</v>
      </c>
      <c r="C64" s="51" t="s">
        <v>88</v>
      </c>
      <c r="D64" s="51" t="s">
        <v>17</v>
      </c>
      <c r="E64" s="51">
        <v>10</v>
      </c>
      <c r="F64" s="47"/>
      <c r="G64" s="27">
        <f t="shared" si="0"/>
        <v>0</v>
      </c>
      <c r="H64" s="31"/>
      <c r="I64" s="31"/>
      <c r="J64" s="29"/>
      <c r="K64" s="30"/>
    </row>
    <row r="65" spans="1:11" ht="12.75">
      <c r="A65" s="23">
        <v>47</v>
      </c>
      <c r="B65" s="50" t="s">
        <v>89</v>
      </c>
      <c r="C65" s="51" t="s">
        <v>90</v>
      </c>
      <c r="D65" s="51" t="s">
        <v>17</v>
      </c>
      <c r="E65" s="51">
        <v>10</v>
      </c>
      <c r="F65" s="47"/>
      <c r="G65" s="27">
        <f t="shared" si="0"/>
        <v>0</v>
      </c>
      <c r="H65" s="31"/>
      <c r="I65" s="31"/>
      <c r="J65" s="29"/>
      <c r="K65" s="30"/>
    </row>
    <row r="66" spans="1:11" ht="25.5">
      <c r="A66" s="23">
        <v>48</v>
      </c>
      <c r="B66" s="53" t="s">
        <v>114</v>
      </c>
      <c r="C66" s="51" t="s">
        <v>124</v>
      </c>
      <c r="D66" s="51" t="s">
        <v>17</v>
      </c>
      <c r="E66" s="51">
        <v>5</v>
      </c>
      <c r="F66" s="47"/>
      <c r="G66" s="27">
        <f t="shared" si="0"/>
        <v>0</v>
      </c>
      <c r="H66" s="31"/>
      <c r="I66" s="31"/>
      <c r="J66" s="29"/>
      <c r="K66" s="30"/>
    </row>
    <row r="67" spans="1:11" ht="12.75">
      <c r="A67" s="23">
        <v>49</v>
      </c>
      <c r="B67" s="50" t="s">
        <v>91</v>
      </c>
      <c r="C67" s="51" t="s">
        <v>115</v>
      </c>
      <c r="D67" s="51" t="s">
        <v>17</v>
      </c>
      <c r="E67" s="51">
        <v>3</v>
      </c>
      <c r="F67" s="47"/>
      <c r="G67" s="27">
        <f t="shared" si="0"/>
        <v>0</v>
      </c>
      <c r="H67" s="48"/>
      <c r="I67" s="48"/>
      <c r="J67" s="49"/>
      <c r="K67" s="50"/>
    </row>
    <row r="68" spans="1:11" ht="12.75">
      <c r="A68" s="23">
        <v>50</v>
      </c>
      <c r="B68" s="50" t="s">
        <v>92</v>
      </c>
      <c r="C68" s="51" t="s">
        <v>115</v>
      </c>
      <c r="D68" s="51" t="s">
        <v>17</v>
      </c>
      <c r="E68" s="51">
        <v>3</v>
      </c>
      <c r="F68" s="47"/>
      <c r="G68" s="27">
        <f t="shared" si="0"/>
        <v>0</v>
      </c>
      <c r="H68" s="48"/>
      <c r="I68" s="48"/>
      <c r="J68" s="49"/>
      <c r="K68" s="50"/>
    </row>
    <row r="69" spans="1:11" ht="12.75">
      <c r="A69" s="23">
        <v>51</v>
      </c>
      <c r="B69" s="52" t="s">
        <v>93</v>
      </c>
      <c r="C69" s="51" t="s">
        <v>19</v>
      </c>
      <c r="D69" s="51" t="s">
        <v>17</v>
      </c>
      <c r="E69" s="51">
        <v>50</v>
      </c>
      <c r="F69" s="47"/>
      <c r="G69" s="27">
        <f t="shared" si="0"/>
        <v>0</v>
      </c>
      <c r="H69" s="48"/>
      <c r="I69" s="48"/>
      <c r="J69" s="49"/>
      <c r="K69" s="50"/>
    </row>
    <row r="70" spans="1:11" ht="12.75">
      <c r="A70" s="23">
        <v>52</v>
      </c>
      <c r="B70" s="52" t="s">
        <v>94</v>
      </c>
      <c r="C70" s="51" t="s">
        <v>19</v>
      </c>
      <c r="D70" s="51" t="s">
        <v>17</v>
      </c>
      <c r="E70" s="51">
        <v>50</v>
      </c>
      <c r="F70" s="47"/>
      <c r="G70" s="27">
        <f t="shared" si="0"/>
        <v>0</v>
      </c>
      <c r="H70" s="48"/>
      <c r="I70" s="48"/>
      <c r="J70" s="49"/>
      <c r="K70" s="50"/>
    </row>
    <row r="71" spans="1:11" ht="12.75">
      <c r="A71" s="23">
        <v>53</v>
      </c>
      <c r="B71" s="52" t="s">
        <v>96</v>
      </c>
      <c r="C71" s="51" t="s">
        <v>115</v>
      </c>
      <c r="D71" s="51" t="s">
        <v>17</v>
      </c>
      <c r="E71" s="51">
        <v>5</v>
      </c>
      <c r="F71" s="47"/>
      <c r="G71" s="27">
        <f t="shared" si="0"/>
        <v>0</v>
      </c>
      <c r="H71" s="48"/>
      <c r="I71" s="48"/>
      <c r="J71" s="49"/>
      <c r="K71" s="50"/>
    </row>
    <row r="72" spans="1:11" ht="12.75">
      <c r="A72" s="23">
        <v>54</v>
      </c>
      <c r="B72" s="52" t="s">
        <v>97</v>
      </c>
      <c r="C72" s="51" t="s">
        <v>115</v>
      </c>
      <c r="D72" s="51" t="s">
        <v>17</v>
      </c>
      <c r="E72" s="51">
        <v>5</v>
      </c>
      <c r="F72" s="47"/>
      <c r="G72" s="27">
        <f t="shared" si="0"/>
        <v>0</v>
      </c>
      <c r="H72" s="48"/>
      <c r="I72" s="48"/>
      <c r="J72" s="49"/>
      <c r="K72" s="50"/>
    </row>
    <row r="73" spans="1:11" ht="12.75">
      <c r="A73" s="23">
        <v>55</v>
      </c>
      <c r="B73" s="52" t="s">
        <v>113</v>
      </c>
      <c r="C73" s="51" t="s">
        <v>115</v>
      </c>
      <c r="D73" s="51" t="s">
        <v>17</v>
      </c>
      <c r="E73" s="51">
        <v>5</v>
      </c>
      <c r="F73" s="47"/>
      <c r="G73" s="27">
        <f t="shared" si="0"/>
        <v>0</v>
      </c>
      <c r="H73" s="48"/>
      <c r="I73" s="48"/>
      <c r="J73" s="49"/>
      <c r="K73" s="50"/>
    </row>
    <row r="74" spans="1:11" ht="12.75">
      <c r="A74" s="23">
        <v>56</v>
      </c>
      <c r="B74" s="52" t="s">
        <v>95</v>
      </c>
      <c r="C74" s="51" t="s">
        <v>115</v>
      </c>
      <c r="D74" s="51" t="s">
        <v>17</v>
      </c>
      <c r="E74" s="51">
        <v>3</v>
      </c>
      <c r="F74" s="47"/>
      <c r="G74" s="27">
        <f t="shared" si="0"/>
        <v>0</v>
      </c>
      <c r="H74" s="48"/>
      <c r="I74" s="48"/>
      <c r="J74" s="49"/>
      <c r="K74" s="50"/>
    </row>
    <row r="75" spans="1:11" ht="12.75">
      <c r="A75" s="23">
        <v>57</v>
      </c>
      <c r="B75" s="52" t="s">
        <v>98</v>
      </c>
      <c r="C75" s="51" t="s">
        <v>115</v>
      </c>
      <c r="D75" s="51" t="s">
        <v>17</v>
      </c>
      <c r="E75" s="51">
        <v>2</v>
      </c>
      <c r="F75" s="47"/>
      <c r="G75" s="27">
        <f t="shared" si="0"/>
        <v>0</v>
      </c>
      <c r="H75" s="48"/>
      <c r="I75" s="48"/>
      <c r="J75" s="49"/>
      <c r="K75" s="50"/>
    </row>
    <row r="76" spans="1:11" ht="12.75">
      <c r="A76" s="23">
        <v>58</v>
      </c>
      <c r="B76" s="52" t="s">
        <v>103</v>
      </c>
      <c r="C76" s="51" t="s">
        <v>115</v>
      </c>
      <c r="D76" s="51" t="s">
        <v>17</v>
      </c>
      <c r="E76" s="51">
        <v>10</v>
      </c>
      <c r="F76" s="47"/>
      <c r="G76" s="27">
        <f t="shared" si="0"/>
        <v>0</v>
      </c>
      <c r="H76" s="48"/>
      <c r="I76" s="48"/>
      <c r="J76" s="49"/>
      <c r="K76" s="50"/>
    </row>
    <row r="77" spans="1:11" ht="12.75">
      <c r="A77" s="23">
        <v>59</v>
      </c>
      <c r="B77" s="50" t="s">
        <v>99</v>
      </c>
      <c r="C77" s="51" t="s">
        <v>115</v>
      </c>
      <c r="D77" s="51" t="s">
        <v>17</v>
      </c>
      <c r="E77" s="51">
        <v>10</v>
      </c>
      <c r="F77" s="47"/>
      <c r="G77" s="27">
        <f t="shared" si="0"/>
        <v>0</v>
      </c>
      <c r="H77" s="48"/>
      <c r="I77" s="48"/>
      <c r="J77" s="49"/>
      <c r="K77" s="50"/>
    </row>
    <row r="78" spans="1:11" ht="12.75">
      <c r="A78" s="23">
        <v>60</v>
      </c>
      <c r="B78" s="52" t="s">
        <v>100</v>
      </c>
      <c r="C78" s="51" t="s">
        <v>115</v>
      </c>
      <c r="D78" s="51" t="s">
        <v>17</v>
      </c>
      <c r="E78" s="51">
        <v>10</v>
      </c>
      <c r="F78" s="47"/>
      <c r="G78" s="27">
        <f t="shared" si="0"/>
        <v>0</v>
      </c>
      <c r="H78" s="48"/>
      <c r="I78" s="48"/>
      <c r="J78" s="49"/>
      <c r="K78" s="50"/>
    </row>
    <row r="79" spans="1:11" ht="12.75">
      <c r="A79" s="23">
        <v>61</v>
      </c>
      <c r="B79" s="52" t="s">
        <v>101</v>
      </c>
      <c r="C79" s="51" t="s">
        <v>115</v>
      </c>
      <c r="D79" s="51" t="s">
        <v>17</v>
      </c>
      <c r="E79" s="51">
        <v>10</v>
      </c>
      <c r="F79" s="47"/>
      <c r="G79" s="27">
        <f t="shared" si="0"/>
        <v>0</v>
      </c>
      <c r="H79" s="48"/>
      <c r="I79" s="48"/>
      <c r="J79" s="49"/>
      <c r="K79" s="50"/>
    </row>
    <row r="80" spans="1:11" ht="12.75">
      <c r="A80" s="23">
        <v>62</v>
      </c>
      <c r="B80" s="50" t="s">
        <v>102</v>
      </c>
      <c r="C80" s="51" t="s">
        <v>115</v>
      </c>
      <c r="D80" s="51" t="s">
        <v>17</v>
      </c>
      <c r="E80" s="51">
        <v>10</v>
      </c>
      <c r="F80" s="47"/>
      <c r="G80" s="27">
        <f t="shared" si="0"/>
        <v>0</v>
      </c>
      <c r="H80" s="48"/>
      <c r="I80" s="48"/>
      <c r="J80" s="49"/>
      <c r="K80" s="50"/>
    </row>
    <row r="81" spans="1:11" ht="25.5">
      <c r="A81" s="23">
        <v>63</v>
      </c>
      <c r="B81" s="52" t="s">
        <v>118</v>
      </c>
      <c r="C81" s="51" t="s">
        <v>104</v>
      </c>
      <c r="D81" s="51" t="s">
        <v>17</v>
      </c>
      <c r="E81" s="51">
        <v>10</v>
      </c>
      <c r="F81" s="47"/>
      <c r="G81" s="27">
        <f t="shared" si="0"/>
        <v>0</v>
      </c>
      <c r="H81" s="48"/>
      <c r="I81" s="48"/>
      <c r="J81" s="49"/>
      <c r="K81" s="50"/>
    </row>
    <row r="82" spans="1:11" ht="25.5">
      <c r="A82" s="23">
        <v>64</v>
      </c>
      <c r="B82" s="52" t="s">
        <v>119</v>
      </c>
      <c r="C82" s="51" t="s">
        <v>90</v>
      </c>
      <c r="D82" s="51" t="s">
        <v>17</v>
      </c>
      <c r="E82" s="51">
        <v>10</v>
      </c>
      <c r="F82" s="47"/>
      <c r="G82" s="27">
        <f t="shared" si="0"/>
        <v>0</v>
      </c>
      <c r="H82" s="48"/>
      <c r="I82" s="48"/>
      <c r="J82" s="49"/>
      <c r="K82" s="50"/>
    </row>
    <row r="83" spans="1:11" ht="12.75">
      <c r="A83" s="23">
        <v>65</v>
      </c>
      <c r="B83" s="52" t="s">
        <v>120</v>
      </c>
      <c r="C83" s="51" t="s">
        <v>104</v>
      </c>
      <c r="D83" s="51" t="s">
        <v>17</v>
      </c>
      <c r="E83" s="51">
        <v>10</v>
      </c>
      <c r="F83" s="47"/>
      <c r="G83" s="27">
        <f aca="true" t="shared" si="1" ref="G83:G93">E83*F83</f>
        <v>0</v>
      </c>
      <c r="H83" s="48"/>
      <c r="I83" s="48"/>
      <c r="J83" s="49"/>
      <c r="K83" s="50"/>
    </row>
    <row r="84" spans="1:11" ht="12.75">
      <c r="A84" s="23">
        <v>66</v>
      </c>
      <c r="B84" s="52" t="s">
        <v>121</v>
      </c>
      <c r="C84" s="51" t="s">
        <v>105</v>
      </c>
      <c r="D84" s="51" t="s">
        <v>17</v>
      </c>
      <c r="E84" s="51">
        <v>10</v>
      </c>
      <c r="F84" s="47"/>
      <c r="G84" s="27">
        <f t="shared" si="1"/>
        <v>0</v>
      </c>
      <c r="H84" s="48"/>
      <c r="I84" s="48"/>
      <c r="J84" s="49"/>
      <c r="K84" s="50"/>
    </row>
    <row r="85" spans="1:11" ht="25.5">
      <c r="A85" s="23">
        <v>67</v>
      </c>
      <c r="B85" s="52" t="s">
        <v>122</v>
      </c>
      <c r="C85" s="51" t="s">
        <v>106</v>
      </c>
      <c r="D85" s="51" t="s">
        <v>17</v>
      </c>
      <c r="E85" s="51">
        <v>10</v>
      </c>
      <c r="F85" s="47"/>
      <c r="G85" s="27">
        <f t="shared" si="1"/>
        <v>0</v>
      </c>
      <c r="H85" s="48"/>
      <c r="I85" s="48"/>
      <c r="J85" s="49"/>
      <c r="K85" s="50"/>
    </row>
    <row r="86" spans="1:11" ht="25.5">
      <c r="A86" s="23">
        <v>68</v>
      </c>
      <c r="B86" s="53" t="s">
        <v>116</v>
      </c>
      <c r="C86" s="51" t="s">
        <v>107</v>
      </c>
      <c r="D86" s="51" t="s">
        <v>17</v>
      </c>
      <c r="E86" s="51">
        <v>10</v>
      </c>
      <c r="F86" s="47"/>
      <c r="G86" s="27">
        <f t="shared" si="1"/>
        <v>0</v>
      </c>
      <c r="H86" s="48"/>
      <c r="I86" s="48"/>
      <c r="J86" s="49"/>
      <c r="K86" s="50"/>
    </row>
    <row r="87" spans="1:11" ht="12.75">
      <c r="A87" s="23">
        <v>69</v>
      </c>
      <c r="B87" s="52" t="s">
        <v>108</v>
      </c>
      <c r="C87" s="51" t="s">
        <v>88</v>
      </c>
      <c r="D87" s="51" t="s">
        <v>17</v>
      </c>
      <c r="E87" s="51">
        <v>10</v>
      </c>
      <c r="F87" s="47"/>
      <c r="G87" s="27">
        <f t="shared" si="1"/>
        <v>0</v>
      </c>
      <c r="H87" s="48"/>
      <c r="I87" s="48"/>
      <c r="J87" s="49"/>
      <c r="K87" s="50"/>
    </row>
    <row r="88" spans="1:11" ht="12.75">
      <c r="A88" s="23">
        <v>70</v>
      </c>
      <c r="B88" s="50" t="s">
        <v>109</v>
      </c>
      <c r="C88" s="51" t="s">
        <v>88</v>
      </c>
      <c r="D88" s="51" t="s">
        <v>17</v>
      </c>
      <c r="E88" s="51">
        <v>10</v>
      </c>
      <c r="F88" s="47"/>
      <c r="G88" s="27">
        <f t="shared" si="1"/>
        <v>0</v>
      </c>
      <c r="H88" s="48"/>
      <c r="I88" s="48"/>
      <c r="J88" s="49"/>
      <c r="K88" s="50"/>
    </row>
    <row r="89" spans="1:11" ht="12.75">
      <c r="A89" s="23">
        <v>71</v>
      </c>
      <c r="B89" s="50" t="s">
        <v>123</v>
      </c>
      <c r="C89" s="51" t="s">
        <v>75</v>
      </c>
      <c r="D89" s="51" t="s">
        <v>17</v>
      </c>
      <c r="E89" s="51">
        <v>5</v>
      </c>
      <c r="F89" s="47"/>
      <c r="G89" s="27">
        <f t="shared" si="1"/>
        <v>0</v>
      </c>
      <c r="H89" s="48"/>
      <c r="I89" s="48"/>
      <c r="J89" s="49"/>
      <c r="K89" s="50"/>
    </row>
    <row r="90" spans="1:11" ht="12.75">
      <c r="A90" s="23">
        <v>72</v>
      </c>
      <c r="B90" s="52" t="s">
        <v>117</v>
      </c>
      <c r="C90" s="51" t="s">
        <v>105</v>
      </c>
      <c r="D90" s="51" t="s">
        <v>17</v>
      </c>
      <c r="E90" s="51">
        <v>5</v>
      </c>
      <c r="F90" s="47"/>
      <c r="G90" s="27">
        <f t="shared" si="1"/>
        <v>0</v>
      </c>
      <c r="H90" s="48"/>
      <c r="I90" s="48"/>
      <c r="J90" s="49"/>
      <c r="K90" s="50"/>
    </row>
    <row r="91" spans="1:11" ht="12.75">
      <c r="A91" s="23">
        <v>73</v>
      </c>
      <c r="B91" s="50" t="s">
        <v>110</v>
      </c>
      <c r="C91" s="51" t="s">
        <v>105</v>
      </c>
      <c r="D91" s="51" t="s">
        <v>17</v>
      </c>
      <c r="E91" s="51">
        <v>5</v>
      </c>
      <c r="F91" s="47"/>
      <c r="G91" s="27">
        <f t="shared" si="1"/>
        <v>0</v>
      </c>
      <c r="H91" s="48"/>
      <c r="I91" s="48"/>
      <c r="J91" s="49"/>
      <c r="K91" s="50"/>
    </row>
    <row r="92" spans="1:11" ht="12.75">
      <c r="A92" s="23">
        <v>74</v>
      </c>
      <c r="B92" s="50" t="s">
        <v>111</v>
      </c>
      <c r="C92" s="51" t="s">
        <v>90</v>
      </c>
      <c r="D92" s="51" t="s">
        <v>17</v>
      </c>
      <c r="E92" s="51">
        <v>10</v>
      </c>
      <c r="F92" s="47"/>
      <c r="G92" s="27">
        <f t="shared" si="1"/>
        <v>0</v>
      </c>
      <c r="H92" s="48"/>
      <c r="I92" s="48"/>
      <c r="J92" s="49"/>
      <c r="K92" s="50"/>
    </row>
    <row r="93" spans="1:11" ht="12.75">
      <c r="A93" s="23">
        <v>75</v>
      </c>
      <c r="B93" s="50" t="s">
        <v>112</v>
      </c>
      <c r="C93" s="51" t="s">
        <v>90</v>
      </c>
      <c r="D93" s="51" t="s">
        <v>17</v>
      </c>
      <c r="E93" s="51">
        <v>5</v>
      </c>
      <c r="F93" s="47"/>
      <c r="G93" s="27">
        <f t="shared" si="1"/>
        <v>0</v>
      </c>
      <c r="H93" s="48"/>
      <c r="I93" s="48"/>
      <c r="J93" s="49"/>
      <c r="K93" s="50"/>
    </row>
    <row r="94" spans="1:10" ht="12.75">
      <c r="A94" s="43"/>
      <c r="B94" s="46"/>
      <c r="C94" s="43"/>
      <c r="D94" s="43"/>
      <c r="E94"/>
      <c r="F94" s="44"/>
      <c r="G94" s="44"/>
      <c r="H94" s="13"/>
      <c r="I94" s="13"/>
      <c r="J94" s="14"/>
    </row>
    <row r="95" spans="1:10" ht="19.5" customHeight="1">
      <c r="A95" s="43"/>
      <c r="B95"/>
      <c r="C95" s="43"/>
      <c r="D95" s="58" t="s">
        <v>125</v>
      </c>
      <c r="E95" s="59"/>
      <c r="F95" s="60"/>
      <c r="G95" s="47">
        <f>SUM(G19:G93)</f>
        <v>0</v>
      </c>
      <c r="H95" s="13"/>
      <c r="I95" s="13"/>
      <c r="J95" s="14"/>
    </row>
    <row r="96" spans="3:10" ht="18" customHeight="1">
      <c r="C96" s="15"/>
      <c r="D96" s="56" t="s">
        <v>78</v>
      </c>
      <c r="E96" s="56"/>
      <c r="F96" s="56"/>
      <c r="G96" s="54"/>
      <c r="H96" s="13"/>
      <c r="I96" s="13"/>
      <c r="J96" s="14"/>
    </row>
    <row r="97" spans="2:10" ht="24.75" customHeight="1">
      <c r="B97"/>
      <c r="C97" s="15"/>
      <c r="D97" s="57" t="s">
        <v>79</v>
      </c>
      <c r="E97" s="57"/>
      <c r="F97" s="57"/>
      <c r="G97" s="19">
        <f>G95-G96</f>
        <v>0</v>
      </c>
      <c r="H97" s="13"/>
      <c r="I97" s="13"/>
      <c r="J97" s="14"/>
    </row>
    <row r="98" spans="2:10" ht="21" customHeight="1">
      <c r="B98" s="46"/>
      <c r="C98" s="15"/>
      <c r="D98" s="57" t="s">
        <v>80</v>
      </c>
      <c r="E98" s="57"/>
      <c r="F98" s="57"/>
      <c r="G98" s="19"/>
      <c r="H98" s="13"/>
      <c r="I98" s="13"/>
      <c r="J98" s="14"/>
    </row>
    <row r="99" spans="2:9" ht="23.25" customHeight="1">
      <c r="B99" s="45"/>
      <c r="C99" s="21"/>
      <c r="D99" s="57" t="s">
        <v>81</v>
      </c>
      <c r="E99" s="57"/>
      <c r="F99" s="57"/>
      <c r="G99" s="19">
        <f>G97+G98</f>
        <v>0</v>
      </c>
      <c r="H99" s="13"/>
      <c r="I99" s="13"/>
    </row>
    <row r="100" spans="3:9" ht="12.75">
      <c r="C100" s="21"/>
      <c r="D100" s="16"/>
      <c r="E100" s="17"/>
      <c r="F100" s="22"/>
      <c r="G100" s="18"/>
      <c r="H100" s="13"/>
      <c r="I100" s="13"/>
    </row>
    <row r="101" spans="2:9" ht="12.75">
      <c r="B101" s="20"/>
      <c r="C101" s="21"/>
      <c r="D101" s="16"/>
      <c r="E101" s="17"/>
      <c r="F101" s="22"/>
      <c r="G101" s="18"/>
      <c r="H101" s="13"/>
      <c r="I101" s="13"/>
    </row>
    <row r="102" ht="12.75">
      <c r="B102" s="2" t="s">
        <v>127</v>
      </c>
    </row>
    <row r="103" ht="12.75">
      <c r="B103" s="2" t="s">
        <v>128</v>
      </c>
    </row>
  </sheetData>
  <sheetProtection/>
  <mergeCells count="6">
    <mergeCell ref="D11:F11"/>
    <mergeCell ref="D96:F96"/>
    <mergeCell ref="D97:F97"/>
    <mergeCell ref="D98:F98"/>
    <mergeCell ref="D99:F99"/>
    <mergeCell ref="D95:F9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IPSE</cp:lastModifiedBy>
  <dcterms:modified xsi:type="dcterms:W3CDTF">2014-11-24T11:58:23Z</dcterms:modified>
  <cp:category/>
  <cp:version/>
  <cp:contentType/>
  <cp:contentStatus/>
</cp:coreProperties>
</file>